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cription" sheetId="1" r:id="rId4"/>
  </sheets>
  <definedNames/>
  <calcPr/>
</workbook>
</file>

<file path=xl/sharedStrings.xml><?xml version="1.0" encoding="utf-8"?>
<sst xmlns="http://schemas.openxmlformats.org/spreadsheetml/2006/main" count="67" uniqueCount="67">
  <si>
    <t>Feuille d'aide à l'évaluation du coût d'une inscription pour la saison 2021/2022</t>
  </si>
  <si>
    <t>Association loi 1901:  0381011015   - Code APE: 926 C - SIREN: 779 476 001 - Agrément Jeunesse et Sport: 38 81 05
Fédération Française de Ski - Comité Régional du Dauphiné</t>
  </si>
  <si>
    <t>Civilité</t>
  </si>
  <si>
    <t>Choix non renseigné</t>
  </si>
  <si>
    <t>ADRESSE</t>
  </si>
  <si>
    <t>Rue</t>
  </si>
  <si>
    <t>Code Postal</t>
  </si>
  <si>
    <t>Ville</t>
  </si>
  <si>
    <t>Contact email primaire</t>
  </si>
  <si>
    <t>@</t>
  </si>
  <si>
    <t>secondaire:</t>
  </si>
  <si>
    <t>Contact téléphone</t>
  </si>
  <si>
    <t>ENFANTS ou BÉNÉFICIAIRE</t>
  </si>
  <si>
    <t>Prénom</t>
  </si>
  <si>
    <t>Nom (nom de jeune fille le cas échéant)</t>
  </si>
  <si>
    <t>Né(e) le</t>
  </si>
  <si>
    <t>Ville et pays de naissance (encadrement SCA uniquement)</t>
  </si>
  <si>
    <t>Sexe (M/F)</t>
  </si>
  <si>
    <t>Niveau obtenu la saison passée</t>
  </si>
  <si>
    <t>Désignation</t>
  </si>
  <si>
    <t>Prix</t>
  </si>
  <si>
    <t>Quantité</t>
  </si>
  <si>
    <t>Total</t>
  </si>
  <si>
    <t xml:space="preserve"> </t>
  </si>
  <si>
    <t>FORFAITS – TARIFS PREVENTE</t>
  </si>
  <si>
    <t>Forfait Annuel Famille 4 personnes *</t>
  </si>
  <si>
    <t>Forfait Annuel Famille 5 personnes **</t>
  </si>
  <si>
    <t>Forfait Annuel Senior (né jusqu’au 31 décembre 1957)</t>
  </si>
  <si>
    <t>Forfait Annuel Adulte (né entre le 1er janvier 1958 et le 31 décembre 2003)</t>
  </si>
  <si>
    <t>Forfait Annuel Etudiant***(né entre le 1er janvier 1992 et le 31 décembre 2003)</t>
  </si>
  <si>
    <t>Forfait Annuel Junior (né entre le 1er janvier 2004 et le 31 décembre 2012)</t>
  </si>
  <si>
    <t>Forfait Annuel Enfant (né entre le 1er janvier 2013 et le 31 décembre 2015)</t>
  </si>
  <si>
    <t>Forfait Annuel Peluche (né à partir du 1er janvier 2016)</t>
  </si>
  <si>
    <t>Support Rechargeable - Saison (Validité 5 ans)</t>
  </si>
  <si>
    <t>SECTION LOISIR et U6 (2016) inclus</t>
  </si>
  <si>
    <t>Licence / Carte Neige Jeune (Loisir Medium - 2007 et après)</t>
  </si>
  <si>
    <t>Licence / Carte Neige Jeune (Loisir Medium - 2007 et après) - Renouvellement</t>
  </si>
  <si>
    <t>Licence / Carte Neige Adulte (Loisir Medium - 2006 et avant)</t>
  </si>
  <si>
    <t>Licence / Carte Neige Adulte (Loisir Medium - 2006 et avant) - Renouvellement</t>
  </si>
  <si>
    <t>Licence / Carte Neige Famille (Loisir Medium)</t>
  </si>
  <si>
    <t>Licence / Carte Neige Famille (Loisir Medium) - Renouvellement</t>
  </si>
  <si>
    <t>Licence / Carte Neige Dirigeant Loisir (Medium *30€ pris en charge)</t>
  </si>
  <si>
    <t>Licence / Carte Neige Dirigeant Loisir (Medium *30€ pris en charge) - Renouvellement</t>
  </si>
  <si>
    <t>Adhésion - 1er enfant (inclus: les sorties, stage février et transport)</t>
  </si>
  <si>
    <t>Adhésion - 2ème enfant (inclus: les sorties, stage février et transport)</t>
  </si>
  <si>
    <t>Adhésion - 3ème enfant (inclus: les sorties, stage février et transport)</t>
  </si>
  <si>
    <t>SECTION PRECLUB COMPETITION (U8 et +) - Année 2015 et avant</t>
  </si>
  <si>
    <t>Licence / Carte Neige Compétiteur Jeune (2007 et après)</t>
  </si>
  <si>
    <t>Licence / Carte Neige Compétiteur Jeune (2007 et après) - Renouvellement</t>
  </si>
  <si>
    <t>Licence / Carte Neige Compétiteur Adulte (2006 et avant)</t>
  </si>
  <si>
    <t>Licence / Carte Neige Compétiteur Adulte (2006 et avant) - Renouvellement</t>
  </si>
  <si>
    <r>
      <rPr>
        <rFont val="Calibri, Arial"/>
        <color rgb="FF000000"/>
        <sz val="11.0"/>
      </rPr>
      <t>Adhésion Club Compétition – 1</t>
    </r>
    <r>
      <rPr>
        <rFont val="Calibri"/>
        <color theme="1"/>
        <sz val="11.0"/>
        <vertAlign val="superscript"/>
      </rPr>
      <t>er</t>
    </r>
    <r>
      <rPr>
        <rFont val="Calibri"/>
        <color theme="1"/>
        <sz val="11.0"/>
      </rPr>
      <t xml:space="preserve"> enfant</t>
    </r>
  </si>
  <si>
    <r>
      <rPr>
        <rFont val="Calibri, Arial"/>
        <color rgb="FF000000"/>
        <sz val="11.0"/>
      </rPr>
      <t>Adhésion Club Compétition – 2</t>
    </r>
    <r>
      <rPr>
        <rFont val="Calibri"/>
        <color theme="1"/>
        <sz val="11.0"/>
        <vertAlign val="superscript"/>
      </rPr>
      <t>ème</t>
    </r>
    <r>
      <rPr>
        <rFont val="Calibri"/>
        <color theme="1"/>
        <sz val="11.0"/>
      </rPr>
      <t xml:space="preserve"> enfant</t>
    </r>
  </si>
  <si>
    <r>
      <rPr>
        <rFont val="Calibri, Arial"/>
        <color rgb="FF000000"/>
        <sz val="11.0"/>
      </rPr>
      <t>Adhésion Club Compétition – 3</t>
    </r>
    <r>
      <rPr>
        <rFont val="Calibri"/>
        <color theme="1"/>
        <sz val="11.0"/>
        <vertAlign val="superscript"/>
      </rPr>
      <t>ème</t>
    </r>
    <r>
      <rPr>
        <rFont val="Calibri"/>
        <color theme="1"/>
        <sz val="11.0"/>
      </rPr>
      <t xml:space="preserve"> enfant</t>
    </r>
  </si>
  <si>
    <t>TOTAL</t>
  </si>
  <si>
    <t>REMISE PASS'SPORT du PACK LOISIRS 2021 (Collégiens de l'Isère)</t>
  </si>
  <si>
    <t>Des remises pass'sport et pack loisir existent pour 2021.
Munissez vous de votre pack loisir et les réductions seront appliquées lors de l'édition de votre facture par les responsables du club</t>
  </si>
  <si>
    <t>ATTENTION : Le support rechargeable de l’année précédente doit être fourni au moment de l’achat de forfait. Dans le cas contraire il sera facturé 2€.</t>
  </si>
  <si>
    <t xml:space="preserve">* Le forfait annuel famille 4 personnes comprend 2 adultes et 2 enfants de 6 à 17 ans. </t>
  </si>
  <si>
    <t xml:space="preserve">** Le forfait annuel famille 5 personnes comprend 2 adultes et 3 enfants de de 6 à 17 ans </t>
  </si>
  <si>
    <t>*** Pour le forfait annuel étudiant, un justificatif est obligatoire.</t>
  </si>
  <si>
    <t>Dates des sorties loisir:</t>
  </si>
  <si>
    <t>Janvier (8 - 15 - 22 - 29) - Février (5 - 12) - Mars (5 - 12 - 19 - 26)</t>
  </si>
  <si>
    <t>Dates du stage de février:</t>
  </si>
  <si>
    <t>Du 21 au 24 février</t>
  </si>
  <si>
    <t>Des questions?</t>
  </si>
  <si>
    <r>
      <rPr/>
      <t xml:space="preserve">Loisir: </t>
    </r>
    <r>
      <rPr>
        <color rgb="FF1155CC"/>
        <u/>
      </rPr>
      <t>sca.loisir@gmail.com</t>
    </r>
    <r>
      <rPr/>
      <t xml:space="preserve"> </t>
    </r>
    <r>
      <rPr>
        <b/>
      </rPr>
      <t>|</t>
    </r>
    <r>
      <rPr/>
      <t xml:space="preserve"> Compétition: </t>
    </r>
    <r>
      <rPr>
        <color rgb="FF1155CC"/>
        <u/>
      </rPr>
      <t>skicluballevardin@gmail.com</t>
    </r>
  </si>
</sst>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dd/mm/yyyy"/>
    <numFmt numFmtId="165" formatCode="dd/MM/yyyy"/>
    <numFmt numFmtId="166" formatCode="#,##0.00\ &quot;€&quot;;[Red]\-#,##0.00\ &quot;€&quot;"/>
    <numFmt numFmtId="167" formatCode="_-* #,##0.00\ &quot;€&quot;_-;\-* #,##0.00\ &quot;€&quot;_-;_-* &quot;-&quot;\ &quot;€&quot;_-;_-@"/>
  </numFmts>
  <fonts count="23">
    <font>
      <sz val="11.0"/>
      <color theme="1"/>
      <name val="Arial"/>
    </font>
    <font>
      <sz val="11.0"/>
      <color theme="1"/>
      <name val="Calibri"/>
    </font>
    <font>
      <b/>
      <sz val="22.0"/>
      <color theme="1"/>
      <name val="Calibri"/>
    </font>
    <font/>
    <font>
      <sz val="12.0"/>
      <color theme="1"/>
      <name val="Calibri"/>
    </font>
    <font>
      <b/>
      <i/>
      <u/>
      <sz val="12.0"/>
      <color theme="1"/>
      <name val="Calibri"/>
    </font>
    <font>
      <b/>
      <i/>
      <sz val="11.0"/>
      <color theme="1"/>
      <name val="Calibri"/>
    </font>
    <font>
      <b/>
      <i/>
      <u/>
      <sz val="12.0"/>
      <color theme="1"/>
      <name val="Calibri"/>
    </font>
    <font>
      <b/>
      <i/>
      <u/>
      <sz val="12.0"/>
      <color theme="1"/>
      <name val="Calibri"/>
    </font>
    <font>
      <b/>
      <i/>
      <u/>
      <sz val="12.0"/>
      <color theme="1"/>
      <name val="Calibri"/>
    </font>
    <font>
      <b/>
      <i/>
      <u/>
      <sz val="12.0"/>
      <color theme="1"/>
      <name val="Calibri"/>
    </font>
    <font>
      <b/>
      <i/>
      <u/>
      <sz val="12.0"/>
      <color theme="1"/>
      <name val="Calibri"/>
    </font>
    <font>
      <b/>
      <i/>
      <sz val="12.0"/>
      <color theme="1"/>
      <name val="Calibri"/>
    </font>
    <font>
      <b/>
      <i/>
      <u/>
      <sz val="12.0"/>
      <color theme="1"/>
      <name val="Calibri"/>
    </font>
    <font>
      <b/>
      <i/>
      <sz val="12.0"/>
      <color rgb="FFFFFFFF"/>
      <name val="Calibri"/>
    </font>
    <font>
      <sz val="11.0"/>
      <color rgb="FF000000"/>
      <name val="Calibri"/>
    </font>
    <font>
      <b/>
      <sz val="20.0"/>
      <color rgb="FFFFFFFF"/>
      <name val="&quot;Times New Roman&quot;"/>
    </font>
    <font>
      <sz val="20.0"/>
      <color theme="1"/>
      <name val="&quot;Times New Roman&quot;"/>
    </font>
    <font>
      <sz val="13.0"/>
      <color theme="1"/>
      <name val="Calibri"/>
    </font>
    <font>
      <i/>
      <sz val="11.0"/>
      <color rgb="FFFF0000"/>
      <name val="Calibri"/>
    </font>
    <font>
      <i/>
      <sz val="11.0"/>
      <color theme="1"/>
      <name val="Calibri"/>
    </font>
    <font>
      <u/>
      <color rgb="FF0000FF"/>
    </font>
    <font>
      <color theme="1"/>
      <name val="Calibri"/>
    </font>
  </fonts>
  <fills count="10">
    <fill>
      <patternFill patternType="none"/>
    </fill>
    <fill>
      <patternFill patternType="lightGray"/>
    </fill>
    <fill>
      <patternFill patternType="solid">
        <fgColor theme="0"/>
        <bgColor theme="0"/>
      </patternFill>
    </fill>
    <fill>
      <patternFill patternType="solid">
        <fgColor rgb="FFFFFFFF"/>
        <bgColor rgb="FFFFFFFF"/>
      </patternFill>
    </fill>
    <fill>
      <patternFill patternType="solid">
        <fgColor rgb="FFE2EFD9"/>
        <bgColor rgb="FFE2EFD9"/>
      </patternFill>
    </fill>
    <fill>
      <patternFill patternType="solid">
        <fgColor rgb="FF262626"/>
        <bgColor rgb="FF262626"/>
      </patternFill>
    </fill>
    <fill>
      <patternFill patternType="solid">
        <fgColor rgb="FFAEABAB"/>
        <bgColor rgb="FFAEABAB"/>
      </patternFill>
    </fill>
    <fill>
      <patternFill patternType="solid">
        <fgColor rgb="FFF2F2F2"/>
        <bgColor rgb="FFF2F2F2"/>
      </patternFill>
    </fill>
    <fill>
      <patternFill patternType="solid">
        <fgColor rgb="FFBDD6EE"/>
        <bgColor rgb="FFBDD6EE"/>
      </patternFill>
    </fill>
    <fill>
      <patternFill patternType="solid">
        <fgColor rgb="FFE7E6E6"/>
        <bgColor rgb="FFE7E6E6"/>
      </patternFill>
    </fill>
  </fills>
  <borders count="80">
    <border/>
    <border>
      <left style="thin">
        <color rgb="FFFFFFFF"/>
      </left>
      <right/>
      <top/>
      <bottom/>
    </border>
    <border>
      <left/>
      <right/>
      <top/>
      <bottom/>
    </border>
    <border>
      <left/>
      <right/>
      <top/>
    </border>
    <border>
      <left style="medium">
        <color rgb="FF000000"/>
      </left>
      <right/>
      <top style="medium">
        <color rgb="FF000000"/>
      </top>
      <bottom/>
    </border>
    <border>
      <left/>
      <top style="medium">
        <color rgb="FF000000"/>
      </top>
    </border>
    <border>
      <top style="medium">
        <color rgb="FF000000"/>
      </top>
    </border>
    <border>
      <right style="medium">
        <color rgb="FF000000"/>
      </right>
      <top style="medium">
        <color rgb="FF000000"/>
      </top>
    </border>
    <border>
      <right/>
      <top/>
      <bottom/>
    </border>
    <border>
      <left style="medium">
        <color rgb="FF000000"/>
      </left>
      <right/>
      <top/>
      <bottom style="thin">
        <color rgb="FFFFFFFF"/>
      </bottom>
    </border>
    <border>
      <left/>
      <bottom style="thin">
        <color rgb="FFFFFFFF"/>
      </bottom>
    </border>
    <border>
      <bottom style="thin">
        <color rgb="FFFFFFFF"/>
      </bottom>
    </border>
    <border>
      <right style="medium">
        <color rgb="FF000000"/>
      </right>
      <bottom style="thin">
        <color rgb="FFFFFFFF"/>
      </bottom>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thin">
        <color rgb="FFFFFFFF"/>
      </left>
      <top/>
    </border>
    <border>
      <top/>
    </border>
    <border>
      <right/>
      <top/>
    </border>
    <border>
      <left style="thin">
        <color rgb="FFFFFFFF"/>
      </left>
      <bottom style="dotted">
        <color rgb="FFFFFFFF"/>
      </bottom>
    </border>
    <border>
      <left style="medium">
        <color rgb="FF000000"/>
      </left>
      <right style="medium">
        <color rgb="FF000000"/>
      </righ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right style="thin">
        <color rgb="FFFFFFFF"/>
      </right>
    </border>
    <border>
      <left style="medium">
        <color rgb="FF000000"/>
      </left>
      <right style="medium">
        <color rgb="FF000000"/>
      </right>
    </border>
    <border>
      <right style="thin">
        <color rgb="FFFFFFFF"/>
      </right>
      <top style="thin">
        <color rgb="FFFFFFFF"/>
      </top>
      <bottom style="thin">
        <color rgb="FFFFFFFF"/>
      </bottom>
    </border>
    <border>
      <left style="thin">
        <color rgb="FFFFFFFF"/>
      </left>
      <bottom style="thin">
        <color rgb="FFFFFFFF"/>
      </bottom>
    </border>
    <border>
      <left style="medium">
        <color rgb="FF000000"/>
      </left>
      <right style="medium">
        <color rgb="FF000000"/>
      </right>
      <bottom style="medium">
        <color rgb="FF000000"/>
      </bottom>
    </border>
    <border>
      <right style="thin">
        <color rgb="FFFFFFFF"/>
      </right>
      <bottom style="thin">
        <color rgb="FFFFFFFF"/>
      </bottom>
    </border>
    <border>
      <left style="thin">
        <color rgb="FFFFFFFF"/>
      </left>
      <bottom style="medium">
        <color rgb="FFFFFFFF"/>
      </bottom>
    </border>
    <border>
      <left style="thin">
        <color rgb="FFFFFFFF"/>
      </left>
      <bottom/>
    </border>
    <border>
      <bottom/>
    </border>
    <border>
      <right/>
      <bottom/>
    </border>
    <border>
      <left style="thin">
        <color rgb="FFFFFFFF"/>
      </left>
      <right/>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right style="medium">
        <color rgb="FF000000"/>
      </right>
      <top style="medium">
        <color rgb="FF000000"/>
      </top>
      <bottom style="medium">
        <color rgb="FF000000"/>
      </bottom>
    </border>
    <border>
      <left style="medium">
        <color rgb="FF000000"/>
      </left>
      <right/>
      <top style="medium">
        <color rgb="FF000000"/>
      </top>
      <bottom style="dotted">
        <color rgb="FF000000"/>
      </bottom>
    </border>
    <border>
      <left style="medium">
        <color rgb="FF000000"/>
      </left>
      <right style="medium">
        <color rgb="FF000000"/>
      </right>
      <top style="medium">
        <color rgb="FF000000"/>
      </top>
      <bottom style="dotted">
        <color rgb="FF000000"/>
      </bottom>
    </border>
    <border>
      <left/>
      <right style="medium">
        <color rgb="FF000000"/>
      </right>
      <top style="medium">
        <color rgb="FF000000"/>
      </top>
      <bottom style="dotted">
        <color rgb="FF000000"/>
      </bottom>
    </border>
    <border>
      <left style="medium">
        <color rgb="FF000000"/>
      </left>
      <right/>
      <bottom style="dotted">
        <color rgb="FF000000"/>
      </bottom>
    </border>
    <border>
      <left style="medium">
        <color rgb="FF000000"/>
      </left>
      <right style="medium">
        <color rgb="FF000000"/>
      </right>
      <bottom style="dotted">
        <color rgb="FF000000"/>
      </bottom>
    </border>
    <border>
      <left/>
      <right style="medium">
        <color rgb="FF000000"/>
      </right>
      <bottom style="dotted">
        <color rgb="FF000000"/>
      </bottom>
    </border>
    <border>
      <left style="thin">
        <color rgb="FFFFFFFF"/>
      </left>
      <right/>
      <top/>
    </border>
    <border>
      <left style="medium">
        <color rgb="FF000000"/>
      </left>
      <right/>
      <top style="dotted">
        <color rgb="FF000000"/>
      </top>
      <bottom style="medium">
        <color rgb="FF000000"/>
      </bottom>
    </border>
    <border>
      <left style="medium">
        <color rgb="FF000000"/>
      </left>
      <right style="medium">
        <color rgb="FF000000"/>
      </right>
      <top style="dotted">
        <color rgb="FF000000"/>
      </top>
      <bottom style="medium">
        <color rgb="FF000000"/>
      </bottom>
    </border>
    <border>
      <left/>
      <right style="medium">
        <color rgb="FF000000"/>
      </right>
      <top style="dotted">
        <color rgb="FF000000"/>
      </top>
      <bottom style="medium">
        <color rgb="FF000000"/>
      </bottom>
    </border>
    <border>
      <left style="medium">
        <color rgb="FF000000"/>
      </left>
      <bottom style="thin">
        <color rgb="FF000000"/>
      </bottom>
    </border>
    <border>
      <right style="thin">
        <color rgb="FF000000"/>
      </right>
      <bottom style="thin">
        <color rgb="FF000000"/>
      </bottom>
    </border>
    <border>
      <left style="thin">
        <color rgb="FF000000"/>
      </left>
      <right style="thin">
        <color rgb="FF000000"/>
      </right>
      <bottom style="thin">
        <color rgb="FF000000"/>
      </bottom>
    </border>
    <border>
      <left style="thin">
        <color rgb="FF000000"/>
      </left>
      <bottom style="thin">
        <color rgb="FF000000"/>
      </bottom>
    </border>
    <border>
      <left/>
      <right/>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medium">
        <color rgb="FF000000"/>
      </left>
      <bottom style="dotted">
        <color rgb="FF000000"/>
      </bottom>
    </border>
    <border>
      <right style="thin">
        <color rgb="FF000000"/>
      </right>
      <bottom style="dotted">
        <color rgb="FF000000"/>
      </bottom>
    </border>
    <border>
      <left style="thin">
        <color rgb="FF000000"/>
      </left>
      <right style="thin">
        <color rgb="FF000000"/>
      </right>
      <bottom style="dotted">
        <color rgb="FF000000"/>
      </bottom>
    </border>
    <border>
      <left style="thin">
        <color rgb="FF000000"/>
      </left>
      <bottom style="dotted">
        <color rgb="FF000000"/>
      </bottom>
    </border>
    <border>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bottom style="dotted">
        <color rgb="FF000000"/>
      </bottom>
    </border>
    <border>
      <left style="thin">
        <color rgb="FFFFFFFF"/>
      </left>
      <right style="thin">
        <color rgb="FFFFFFFF"/>
      </right>
      <bottom style="thin">
        <color rgb="FFFFFFFF"/>
      </bottom>
    </border>
    <border>
      <right style="thin">
        <color rgb="FFFFFFFF"/>
      </right>
      <bottom style="medium">
        <color rgb="FF000000"/>
      </bottom>
    </border>
    <border>
      <left style="thin">
        <color rgb="FFFFFFFF"/>
      </left>
      <right style="medium">
        <color rgb="FF000000"/>
      </right>
    </border>
    <border>
      <left/>
      <right style="medium">
        <color rgb="FFFFFFFF"/>
      </right>
      <top/>
      <bottom/>
    </border>
    <border>
      <left/>
      <right/>
      <top/>
      <bottom style="thin">
        <color rgb="FFFFFFFF"/>
      </bottom>
    </border>
    <border>
      <left style="thin">
        <color rgb="FFFFFFFF"/>
      </left>
      <right/>
      <top/>
      <bottom style="medium">
        <color rgb="FFFFFFFF"/>
      </bottom>
    </border>
    <border>
      <left/>
      <right style="medium">
        <color rgb="FFFFFFFF"/>
      </right>
      <top/>
      <bottom style="medium">
        <color rgb="FFFFFFFF"/>
      </bottom>
    </border>
    <border>
      <left style="medium">
        <color rgb="FF000000"/>
      </left>
      <right style="thin">
        <color rgb="FFFFFFFF"/>
      </right>
      <top style="medium">
        <color rgb="FF000000"/>
      </top>
      <bottom style="dotted">
        <color rgb="FF000000"/>
      </bottom>
    </border>
    <border>
      <top style="medium">
        <color rgb="FF000000"/>
      </top>
      <bottom style="dotted">
        <color rgb="FF000000"/>
      </bottom>
    </border>
    <border>
      <right style="medium">
        <color rgb="FF000000"/>
      </right>
      <top style="medium">
        <color rgb="FF000000"/>
      </top>
      <bottom style="dotted">
        <color rgb="FF000000"/>
      </bottom>
    </border>
    <border>
      <right style="medium">
        <color rgb="FFFFFFFF"/>
      </right>
      <bottom style="medium">
        <color rgb="FFFFFFFF"/>
      </bottom>
    </border>
    <border>
      <left style="medium">
        <color rgb="FF000000"/>
      </left>
      <right style="thin">
        <color rgb="FFFFFFFF"/>
      </right>
      <bottom style="dotted">
        <color rgb="FF000000"/>
      </bottom>
    </border>
    <border>
      <right style="medium">
        <color rgb="FF000000"/>
      </right>
      <bottom style="dotted">
        <color rgb="FF000000"/>
      </bottom>
    </border>
    <border>
      <left style="medium">
        <color rgb="FFFFFFFF"/>
      </left>
      <bottom style="medium">
        <color rgb="FF000000"/>
      </bottom>
    </border>
    <border>
      <left style="medium">
        <color rgb="FFFFFFFF"/>
      </left>
      <right style="medium">
        <color rgb="FF000000"/>
      </right>
      <bottom style="medium">
        <color rgb="FF000000"/>
      </bottom>
    </border>
    <border>
      <left/>
      <right/>
    </border>
  </borders>
  <cellStyleXfs count="1">
    <xf borderId="0" fillId="0" fontId="0" numFmtId="0" applyAlignment="1" applyFont="1"/>
  </cellStyleXfs>
  <cellXfs count="132">
    <xf borderId="0" fillId="0" fontId="0" numFmtId="0" xfId="0" applyAlignment="1" applyFont="1">
      <alignment readingOrder="0" shrinkToFit="0" vertical="bottom" wrapText="0"/>
    </xf>
    <xf borderId="1" fillId="2" fontId="1" numFmtId="0" xfId="0" applyBorder="1" applyFill="1" applyFont="1"/>
    <xf borderId="2" fillId="2" fontId="1" numFmtId="0" xfId="0" applyBorder="1" applyFont="1"/>
    <xf borderId="3" fillId="2" fontId="1" numFmtId="0" xfId="0" applyAlignment="1" applyBorder="1" applyFont="1">
      <alignment horizontal="center" vertical="center"/>
    </xf>
    <xf borderId="4" fillId="2" fontId="1" numFmtId="0" xfId="0" applyBorder="1" applyFont="1"/>
    <xf borderId="5" fillId="2" fontId="2" numFmtId="0" xfId="0" applyAlignment="1" applyBorder="1" applyFont="1">
      <alignment horizontal="center" readingOrder="0" shrinkToFit="0" vertical="center" wrapText="1"/>
    </xf>
    <xf borderId="6" fillId="0" fontId="3" numFmtId="0" xfId="0" applyBorder="1" applyFont="1"/>
    <xf borderId="7" fillId="0" fontId="3" numFmtId="0" xfId="0" applyBorder="1" applyFont="1"/>
    <xf borderId="8" fillId="2" fontId="1" numFmtId="0" xfId="0" applyBorder="1" applyFont="1"/>
    <xf borderId="9" fillId="2" fontId="1" numFmtId="0" xfId="0" applyBorder="1" applyFont="1"/>
    <xf borderId="10" fillId="0" fontId="3" numFmtId="0" xfId="0" applyBorder="1" applyFont="1"/>
    <xf borderId="11" fillId="0" fontId="3" numFmtId="0" xfId="0" applyBorder="1" applyFont="1"/>
    <xf borderId="12" fillId="0" fontId="3" numFmtId="0" xfId="0" applyBorder="1" applyFont="1"/>
    <xf borderId="13" fillId="2" fontId="4" numFmtId="0" xfId="0" applyAlignment="1" applyBorder="1" applyFont="1">
      <alignment horizontal="center" readingOrder="0" shrinkToFit="0" vertical="center" wrapText="1"/>
    </xf>
    <xf borderId="14" fillId="0" fontId="3" numFmtId="0" xfId="0" applyBorder="1" applyFont="1"/>
    <xf borderId="15" fillId="0" fontId="3" numFmtId="0" xfId="0" applyBorder="1" applyFont="1"/>
    <xf borderId="16" fillId="2" fontId="1" numFmtId="0" xfId="0" applyBorder="1" applyFont="1"/>
    <xf borderId="17" fillId="0" fontId="3" numFmtId="0" xfId="0" applyBorder="1" applyFont="1"/>
    <xf borderId="18" fillId="0" fontId="3" numFmtId="0" xfId="0" applyBorder="1" applyFont="1"/>
    <xf borderId="3" fillId="2" fontId="1" numFmtId="0" xfId="0" applyBorder="1" applyFont="1"/>
    <xf borderId="19" fillId="3" fontId="1" numFmtId="0" xfId="0" applyAlignment="1" applyBorder="1" applyFill="1" applyFont="1">
      <alignment vertical="bottom"/>
    </xf>
    <xf borderId="20" fillId="3" fontId="5" numFmtId="0" xfId="0" applyBorder="1" applyFont="1"/>
    <xf borderId="21" fillId="4" fontId="6" numFmtId="0" xfId="0" applyAlignment="1" applyBorder="1" applyFill="1" applyFont="1">
      <alignment vertical="bottom"/>
    </xf>
    <xf borderId="22" fillId="4" fontId="7" numFmtId="0" xfId="0" applyAlignment="1" applyBorder="1" applyFont="1">
      <alignment horizontal="left" shrinkToFit="0" vertical="center" wrapText="1"/>
    </xf>
    <xf borderId="22" fillId="0" fontId="3" numFmtId="0" xfId="0" applyBorder="1" applyFont="1"/>
    <xf borderId="21" fillId="0" fontId="3" numFmtId="0" xfId="0" applyBorder="1" applyFont="1"/>
    <xf borderId="23" fillId="3" fontId="1" numFmtId="0" xfId="0" applyAlignment="1" applyBorder="1" applyFont="1">
      <alignment vertical="bottom"/>
    </xf>
    <xf borderId="24" fillId="3" fontId="8" numFmtId="0" xfId="0" applyAlignment="1" applyBorder="1" applyFont="1">
      <alignment vertical="center"/>
    </xf>
    <xf borderId="15" fillId="3" fontId="6" numFmtId="0" xfId="0" applyAlignment="1" applyBorder="1" applyFont="1">
      <alignment vertical="bottom"/>
    </xf>
    <xf borderId="14" fillId="3" fontId="6" numFmtId="0" xfId="0" applyAlignment="1" applyBorder="1" applyFont="1">
      <alignment horizontal="center" vertical="bottom"/>
    </xf>
    <xf borderId="25" fillId="3" fontId="1" numFmtId="0" xfId="0" applyAlignment="1" applyBorder="1" applyFont="1">
      <alignment vertical="bottom"/>
    </xf>
    <xf borderId="26" fillId="3" fontId="1" numFmtId="0" xfId="0" applyAlignment="1" applyBorder="1" applyFont="1">
      <alignment vertical="bottom"/>
    </xf>
    <xf borderId="27" fillId="0" fontId="3" numFmtId="0" xfId="0" applyBorder="1" applyFont="1"/>
    <xf borderId="15" fillId="4" fontId="1" numFmtId="0" xfId="0" applyAlignment="1" applyBorder="1" applyFont="1">
      <alignment horizontal="left" vertical="center"/>
    </xf>
    <xf borderId="15" fillId="4" fontId="1" numFmtId="0" xfId="0" applyAlignment="1" applyBorder="1" applyFont="1">
      <alignment horizontal="center" readingOrder="0" vertical="center"/>
    </xf>
    <xf borderId="14" fillId="4" fontId="9" numFmtId="0" xfId="0" applyAlignment="1" applyBorder="1" applyFont="1">
      <alignment horizontal="left" shrinkToFit="0" vertical="center" wrapText="1"/>
    </xf>
    <xf borderId="28" fillId="3" fontId="1" numFmtId="0" xfId="0" applyAlignment="1" applyBorder="1" applyFont="1">
      <alignment vertical="bottom"/>
    </xf>
    <xf borderId="27" fillId="3" fontId="10" numFmtId="0" xfId="0" applyAlignment="1" applyBorder="1" applyFont="1">
      <alignment shrinkToFit="0" wrapText="1"/>
    </xf>
    <xf borderId="15" fillId="4" fontId="1" numFmtId="0" xfId="0" applyAlignment="1" applyBorder="1" applyFont="1">
      <alignment readingOrder="0"/>
    </xf>
    <xf borderId="15" fillId="3" fontId="11" numFmtId="0" xfId="0" applyAlignment="1" applyBorder="1" applyFont="1">
      <alignment shrinkToFit="0" wrapText="1"/>
    </xf>
    <xf borderId="14" fillId="4" fontId="4" numFmtId="0" xfId="0" applyAlignment="1" applyBorder="1" applyFont="1">
      <alignment horizontal="left" readingOrder="0" shrinkToFit="0" vertical="center" wrapText="1"/>
    </xf>
    <xf borderId="29" fillId="3" fontId="1" numFmtId="0" xfId="0" applyAlignment="1" applyBorder="1" applyFont="1">
      <alignment vertical="bottom"/>
    </xf>
    <xf borderId="14" fillId="4" fontId="12" numFmtId="49" xfId="0" applyAlignment="1" applyBorder="1" applyFont="1" applyNumberFormat="1">
      <alignment horizontal="left" readingOrder="0" shrinkToFit="0" vertical="center" wrapText="1"/>
    </xf>
    <xf borderId="30" fillId="2" fontId="1" numFmtId="0" xfId="0" applyBorder="1" applyFont="1"/>
    <xf borderId="31" fillId="0" fontId="3" numFmtId="0" xfId="0" applyBorder="1" applyFont="1"/>
    <xf borderId="32" fillId="0" fontId="3" numFmtId="0" xfId="0" applyBorder="1" applyFont="1"/>
    <xf borderId="33" fillId="2" fontId="1" numFmtId="0" xfId="0" applyBorder="1" applyFont="1"/>
    <xf borderId="34" fillId="2" fontId="13" numFmtId="0" xfId="0" applyAlignment="1" applyBorder="1" applyFont="1">
      <alignment horizontal="left" readingOrder="0" shrinkToFit="0" vertical="center" wrapText="1"/>
    </xf>
    <xf borderId="35" fillId="0" fontId="3" numFmtId="0" xfId="0" applyBorder="1" applyFont="1"/>
    <xf borderId="36" fillId="0" fontId="3" numFmtId="0" xfId="0" applyBorder="1" applyFont="1"/>
    <xf borderId="20" fillId="2" fontId="12" numFmtId="0" xfId="0" applyAlignment="1" applyBorder="1" applyFont="1">
      <alignment shrinkToFit="0" vertical="center" wrapText="1"/>
    </xf>
    <xf borderId="37" fillId="2" fontId="12" numFmtId="0" xfId="0" applyAlignment="1" applyBorder="1" applyFont="1">
      <alignment readingOrder="0" shrinkToFit="0" vertical="center" wrapText="1"/>
    </xf>
    <xf borderId="37" fillId="2" fontId="12" numFmtId="0" xfId="0" applyAlignment="1" applyBorder="1" applyFont="1">
      <alignment shrinkToFit="0" vertical="center" wrapText="1"/>
    </xf>
    <xf borderId="37" fillId="2" fontId="12" numFmtId="0" xfId="0" applyAlignment="1" applyBorder="1" applyFont="1">
      <alignment horizontal="center" readingOrder="0" shrinkToFit="0" vertical="center" wrapText="1"/>
    </xf>
    <xf borderId="37" fillId="2" fontId="12" numFmtId="0" xfId="0" applyAlignment="1" applyBorder="1" applyFont="1">
      <alignment horizontal="center" shrinkToFit="0" vertical="center" wrapText="1"/>
    </xf>
    <xf borderId="38" fillId="4" fontId="1" numFmtId="0" xfId="0" applyAlignment="1" applyBorder="1" applyFont="1">
      <alignment horizontal="left"/>
    </xf>
    <xf borderId="39" fillId="4" fontId="1" numFmtId="164" xfId="0" applyAlignment="1" applyBorder="1" applyFont="1" applyNumberFormat="1">
      <alignment readingOrder="0"/>
    </xf>
    <xf borderId="39" fillId="4" fontId="1" numFmtId="0" xfId="0" applyBorder="1" applyFont="1"/>
    <xf borderId="40" fillId="4" fontId="1" numFmtId="0" xfId="0" applyBorder="1" applyFont="1"/>
    <xf borderId="41" fillId="4" fontId="1" numFmtId="0" xfId="0" applyAlignment="1" applyBorder="1" applyFont="1">
      <alignment horizontal="left"/>
    </xf>
    <xf borderId="42" fillId="4" fontId="1" numFmtId="165" xfId="0" applyAlignment="1" applyBorder="1" applyFont="1" applyNumberFormat="1">
      <alignment readingOrder="0"/>
    </xf>
    <xf borderId="42" fillId="4" fontId="1" numFmtId="0" xfId="0" applyBorder="1" applyFont="1"/>
    <xf borderId="43" fillId="4" fontId="1" numFmtId="0" xfId="0" applyBorder="1" applyFont="1"/>
    <xf borderId="42" fillId="4" fontId="1" numFmtId="165" xfId="0" applyBorder="1" applyFont="1" applyNumberFormat="1"/>
    <xf borderId="44" fillId="2" fontId="1" numFmtId="0" xfId="0" applyBorder="1" applyFont="1"/>
    <xf borderId="45" fillId="4" fontId="1" numFmtId="0" xfId="0" applyAlignment="1" applyBorder="1" applyFont="1">
      <alignment horizontal="left"/>
    </xf>
    <xf borderId="46" fillId="4" fontId="1" numFmtId="165" xfId="0" applyBorder="1" applyFont="1" applyNumberFormat="1"/>
    <xf borderId="46" fillId="4" fontId="1" numFmtId="0" xfId="0" applyBorder="1" applyFont="1"/>
    <xf borderId="47" fillId="4" fontId="1" numFmtId="0" xfId="0" applyBorder="1" applyFont="1"/>
    <xf borderId="26" fillId="2" fontId="1" numFmtId="0" xfId="0" applyBorder="1" applyFont="1"/>
    <xf borderId="48" fillId="5" fontId="14" numFmtId="0" xfId="0" applyAlignment="1" applyBorder="1" applyFill="1" applyFont="1">
      <alignment shrinkToFit="0" wrapText="1"/>
    </xf>
    <xf borderId="49" fillId="0" fontId="3" numFmtId="0" xfId="0" applyBorder="1" applyFont="1"/>
    <xf borderId="50" fillId="5" fontId="14" numFmtId="0" xfId="0" applyAlignment="1" applyBorder="1" applyFont="1">
      <alignment horizontal="center" shrinkToFit="0" wrapText="1"/>
    </xf>
    <xf borderId="51" fillId="5" fontId="14" numFmtId="0" xfId="0" applyAlignment="1" applyBorder="1" applyFont="1">
      <alignment horizontal="center" shrinkToFit="0" wrapText="1"/>
    </xf>
    <xf borderId="52" fillId="2" fontId="1" numFmtId="0" xfId="0" applyBorder="1" applyFont="1"/>
    <xf borderId="26" fillId="3" fontId="1" numFmtId="0" xfId="0" applyAlignment="1" applyBorder="1" applyFont="1">
      <alignment readingOrder="0" vertical="bottom"/>
    </xf>
    <xf borderId="53" fillId="6" fontId="12" numFmtId="0" xfId="0" applyAlignment="1" applyBorder="1" applyFill="1" applyFont="1">
      <alignment horizontal="center" shrinkToFit="0" wrapText="1"/>
    </xf>
    <xf borderId="54" fillId="0" fontId="3" numFmtId="0" xfId="0" applyBorder="1" applyFont="1"/>
    <xf borderId="55" fillId="0" fontId="3" numFmtId="0" xfId="0" applyBorder="1" applyFont="1"/>
    <xf borderId="56" fillId="0" fontId="1" numFmtId="0" xfId="0" applyAlignment="1" applyBorder="1" applyFont="1">
      <alignment shrinkToFit="0" wrapText="1"/>
    </xf>
    <xf borderId="57" fillId="0" fontId="3" numFmtId="0" xfId="0" applyBorder="1" applyFont="1"/>
    <xf borderId="58" fillId="0" fontId="1" numFmtId="166" xfId="0" applyAlignment="1" applyBorder="1" applyFont="1" applyNumberFormat="1">
      <alignment horizontal="right" shrinkToFit="0" wrapText="1"/>
    </xf>
    <xf borderId="58" fillId="4" fontId="1" numFmtId="0" xfId="0" applyBorder="1" applyFont="1"/>
    <xf borderId="59" fillId="0" fontId="1" numFmtId="167" xfId="0" applyAlignment="1" applyBorder="1" applyFont="1" applyNumberFormat="1">
      <alignment horizontal="center" shrinkToFit="0" wrapText="1"/>
    </xf>
    <xf borderId="13" fillId="0" fontId="1" numFmtId="0" xfId="0" applyAlignment="1" applyBorder="1" applyFont="1">
      <alignment shrinkToFit="0" wrapText="1"/>
    </xf>
    <xf borderId="60" fillId="0" fontId="3" numFmtId="0" xfId="0" applyBorder="1" applyFont="1"/>
    <xf borderId="61" fillId="0" fontId="1" numFmtId="166" xfId="0" applyAlignment="1" applyBorder="1" applyFont="1" applyNumberFormat="1">
      <alignment horizontal="right" shrinkToFit="0" wrapText="1"/>
    </xf>
    <xf borderId="61" fillId="4" fontId="1" numFmtId="0" xfId="0" applyBorder="1" applyFont="1"/>
    <xf borderId="62" fillId="0" fontId="1" numFmtId="167" xfId="0" applyAlignment="1" applyBorder="1" applyFont="1" applyNumberFormat="1">
      <alignment horizontal="center" shrinkToFit="0" wrapText="1"/>
    </xf>
    <xf borderId="13" fillId="6" fontId="12" numFmtId="0" xfId="0" applyAlignment="1" applyBorder="1" applyFont="1">
      <alignment horizontal="center" shrinkToFit="0" wrapText="1"/>
    </xf>
    <xf borderId="58" fillId="3" fontId="1" numFmtId="166" xfId="0" applyAlignment="1" applyBorder="1" applyFont="1" applyNumberFormat="1">
      <alignment horizontal="right" shrinkToFit="0" wrapText="1"/>
    </xf>
    <xf borderId="56" fillId="7" fontId="1" numFmtId="0" xfId="0" applyAlignment="1" applyBorder="1" applyFill="1" applyFont="1">
      <alignment shrinkToFit="0" wrapText="1"/>
    </xf>
    <xf borderId="56" fillId="7" fontId="1" numFmtId="0" xfId="0" applyAlignment="1" applyBorder="1" applyFont="1">
      <alignment readingOrder="0" shrinkToFit="0" wrapText="1"/>
    </xf>
    <xf borderId="56" fillId="8" fontId="15" numFmtId="0" xfId="0" applyAlignment="1" applyBorder="1" applyFill="1" applyFont="1">
      <alignment readingOrder="0" shrinkToFit="0" wrapText="1"/>
    </xf>
    <xf borderId="13" fillId="8" fontId="15" numFmtId="0" xfId="0" applyAlignment="1" applyBorder="1" applyFont="1">
      <alignment readingOrder="0" shrinkToFit="0" wrapText="1"/>
    </xf>
    <xf borderId="56" fillId="9" fontId="1" numFmtId="0" xfId="0" applyAlignment="1" applyBorder="1" applyFill="1" applyFont="1">
      <alignment shrinkToFit="0" wrapText="1"/>
    </xf>
    <xf borderId="56" fillId="8" fontId="15" numFmtId="0" xfId="0" applyAlignment="1" applyBorder="1" applyFont="1">
      <alignment shrinkToFit="0" wrapText="1"/>
    </xf>
    <xf borderId="58" fillId="4" fontId="1" numFmtId="0" xfId="0" applyAlignment="1" applyBorder="1" applyFont="1">
      <alignment readingOrder="0"/>
    </xf>
    <xf borderId="63" fillId="0" fontId="1" numFmtId="167" xfId="0" applyAlignment="1" applyBorder="1" applyFont="1" applyNumberFormat="1">
      <alignment horizontal="center" shrinkToFit="0" wrapText="1"/>
    </xf>
    <xf borderId="13" fillId="8" fontId="15" numFmtId="0" xfId="0" applyAlignment="1" applyBorder="1" applyFont="1">
      <alignment shrinkToFit="0" wrapText="1"/>
    </xf>
    <xf borderId="13" fillId="5" fontId="16" numFmtId="0" xfId="0" applyAlignment="1" applyBorder="1" applyFont="1">
      <alignment horizontal="right" shrinkToFit="0" wrapText="1"/>
    </xf>
    <xf borderId="62" fillId="7" fontId="17" numFmtId="167" xfId="0" applyAlignment="1" applyBorder="1" applyFont="1" applyNumberFormat="1">
      <alignment horizontal="center" shrinkToFit="0" wrapText="1"/>
    </xf>
    <xf borderId="64" fillId="2" fontId="1" numFmtId="0" xfId="0" applyAlignment="1" applyBorder="1" applyFont="1">
      <alignment vertical="bottom"/>
    </xf>
    <xf borderId="65" fillId="2" fontId="12" numFmtId="0" xfId="0" applyAlignment="1" applyBorder="1" applyFont="1">
      <alignment horizontal="center" readingOrder="0" shrinkToFit="0" wrapText="1"/>
    </xf>
    <xf borderId="13" fillId="6" fontId="12" numFmtId="0" xfId="0" applyAlignment="1" applyBorder="1" applyFont="1">
      <alignment horizontal="center" readingOrder="0" shrinkToFit="0" wrapText="1"/>
    </xf>
    <xf borderId="66" fillId="3" fontId="1" numFmtId="0" xfId="0" applyAlignment="1" applyBorder="1" applyFont="1">
      <alignment vertical="bottom"/>
    </xf>
    <xf borderId="14" fillId="2" fontId="18" numFmtId="0" xfId="0" applyAlignment="1" applyBorder="1" applyFont="1">
      <alignment horizontal="center" readingOrder="0" shrinkToFit="0" wrapText="1"/>
    </xf>
    <xf borderId="28" fillId="2" fontId="12" numFmtId="0" xfId="0" applyAlignment="1" applyBorder="1" applyFont="1">
      <alignment horizontal="center" readingOrder="0" shrinkToFit="0" wrapText="1"/>
    </xf>
    <xf borderId="52" fillId="2" fontId="19" numFmtId="0" xfId="0" applyBorder="1" applyFont="1"/>
    <xf borderId="52" fillId="2" fontId="20" numFmtId="0" xfId="0" applyBorder="1" applyFont="1"/>
    <xf borderId="2" fillId="2" fontId="20" numFmtId="0" xfId="0" applyBorder="1" applyFont="1"/>
    <xf borderId="67" fillId="2" fontId="20" numFmtId="0" xfId="0" applyBorder="1" applyFont="1"/>
    <xf borderId="8" fillId="2" fontId="20" numFmtId="0" xfId="0" applyBorder="1" applyFont="1"/>
    <xf borderId="68" fillId="2" fontId="20" numFmtId="0" xfId="0" applyBorder="1" applyFont="1"/>
    <xf borderId="68" fillId="2" fontId="1" numFmtId="0" xfId="0" applyBorder="1" applyFont="1"/>
    <xf borderId="69" fillId="2" fontId="1" numFmtId="0" xfId="0" applyBorder="1" applyFont="1"/>
    <xf borderId="70" fillId="2" fontId="1" numFmtId="0" xfId="0" applyBorder="1" applyFont="1"/>
    <xf borderId="71" fillId="0" fontId="1" numFmtId="0" xfId="0" applyAlignment="1" applyBorder="1" applyFont="1">
      <alignment readingOrder="0" vertical="bottom"/>
    </xf>
    <xf borderId="72" fillId="0" fontId="1" numFmtId="0" xfId="0" applyAlignment="1" applyBorder="1" applyFont="1">
      <alignment readingOrder="0" vertical="bottom"/>
    </xf>
    <xf borderId="72" fillId="0" fontId="3" numFmtId="0" xfId="0" applyBorder="1" applyFont="1"/>
    <xf borderId="73" fillId="0" fontId="3" numFmtId="0" xfId="0" applyBorder="1" applyFont="1"/>
    <xf borderId="74" fillId="3" fontId="1" numFmtId="0" xfId="0" applyAlignment="1" applyBorder="1" applyFont="1">
      <alignment vertical="bottom"/>
    </xf>
    <xf borderId="75" fillId="3" fontId="1" numFmtId="0" xfId="0" applyAlignment="1" applyBorder="1" applyFont="1">
      <alignment readingOrder="0" vertical="bottom"/>
    </xf>
    <xf borderId="63" fillId="0" fontId="1" numFmtId="0" xfId="0" applyAlignment="1" applyBorder="1" applyFont="1">
      <alignment readingOrder="0" vertical="bottom"/>
    </xf>
    <xf borderId="63" fillId="0" fontId="3" numFmtId="0" xfId="0" applyBorder="1" applyFont="1"/>
    <xf borderId="76" fillId="0" fontId="3" numFmtId="0" xfId="0" applyBorder="1" applyFont="1"/>
    <xf borderId="13" fillId="3" fontId="1" numFmtId="0" xfId="0" applyAlignment="1" applyBorder="1" applyFont="1">
      <alignment readingOrder="0" vertical="bottom"/>
    </xf>
    <xf borderId="77" fillId="0" fontId="21" numFmtId="0" xfId="0" applyAlignment="1" applyBorder="1" applyFont="1">
      <alignment readingOrder="0"/>
    </xf>
    <xf borderId="14" fillId="0" fontId="22" numFmtId="0" xfId="0" applyBorder="1" applyFont="1"/>
    <xf borderId="77" fillId="0" fontId="22" numFmtId="0" xfId="0" applyBorder="1" applyFont="1"/>
    <xf borderId="78" fillId="0" fontId="22" numFmtId="0" xfId="0" applyBorder="1" applyFont="1"/>
    <xf borderId="79" fillId="2" fontId="1"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200025</xdr:colOff>
      <xdr:row>2</xdr:row>
      <xdr:rowOff>57150</xdr:rowOff>
    </xdr:from>
    <xdr:ext cx="990600" cy="542925"/>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28575</xdr:colOff>
      <xdr:row>1</xdr:row>
      <xdr:rowOff>9525</xdr:rowOff>
    </xdr:from>
    <xdr:ext cx="1047750" cy="457200"/>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mailto:sca.loisir@gmail.com" TargetMode="External"/><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2.63"/>
    <col customWidth="1" min="2" max="2" width="26.0"/>
    <col customWidth="1" min="3" max="3" width="42.25"/>
    <col customWidth="1" min="4" max="4" width="13.13"/>
    <col customWidth="1" min="5" max="5" width="25.38"/>
    <col customWidth="1" min="6" max="6" width="10.88"/>
    <col customWidth="1" min="7" max="7" width="20.5"/>
    <col customWidth="1" min="8" max="8" width="2.63"/>
  </cols>
  <sheetData>
    <row r="1" ht="15.0" customHeight="1">
      <c r="A1" s="1"/>
      <c r="B1" s="2"/>
      <c r="C1" s="2"/>
      <c r="D1" s="2"/>
      <c r="E1" s="2"/>
      <c r="F1" s="2"/>
      <c r="G1" s="3"/>
      <c r="H1" s="2"/>
    </row>
    <row r="2" ht="33.75" customHeight="1">
      <c r="A2" s="1"/>
      <c r="B2" s="4"/>
      <c r="C2" s="5" t="s">
        <v>0</v>
      </c>
      <c r="D2" s="6"/>
      <c r="E2" s="6"/>
      <c r="F2" s="6"/>
      <c r="G2" s="7"/>
      <c r="H2" s="8"/>
    </row>
    <row r="3" ht="21.0" customHeight="1">
      <c r="A3" s="1"/>
      <c r="B3" s="9"/>
      <c r="C3" s="10"/>
      <c r="D3" s="11"/>
      <c r="E3" s="11"/>
      <c r="F3" s="11"/>
      <c r="G3" s="12"/>
      <c r="H3" s="8"/>
    </row>
    <row r="4" ht="14.25" customHeight="1">
      <c r="A4" s="1"/>
      <c r="B4" s="13" t="s">
        <v>1</v>
      </c>
      <c r="C4" s="14"/>
      <c r="D4" s="14"/>
      <c r="E4" s="14"/>
      <c r="F4" s="14"/>
      <c r="G4" s="15"/>
      <c r="H4" s="8"/>
    </row>
    <row r="5" ht="14.25" customHeight="1">
      <c r="A5" s="16"/>
      <c r="B5" s="17"/>
      <c r="C5" s="17"/>
      <c r="D5" s="17"/>
      <c r="E5" s="17"/>
      <c r="F5" s="17"/>
      <c r="G5" s="18"/>
      <c r="H5" s="19"/>
    </row>
    <row r="6" ht="14.25" customHeight="1">
      <c r="A6" s="20"/>
      <c r="B6" s="21" t="s">
        <v>2</v>
      </c>
      <c r="C6" s="22" t="s">
        <v>3</v>
      </c>
      <c r="D6" s="23"/>
      <c r="E6" s="24"/>
      <c r="F6" s="24"/>
      <c r="G6" s="25"/>
      <c r="H6" s="26"/>
    </row>
    <row r="7" ht="14.25" customHeight="1">
      <c r="A7" s="20"/>
      <c r="B7" s="27" t="s">
        <v>4</v>
      </c>
      <c r="C7" s="28" t="s">
        <v>5</v>
      </c>
      <c r="D7" s="28" t="s">
        <v>6</v>
      </c>
      <c r="E7" s="29" t="s">
        <v>7</v>
      </c>
      <c r="F7" s="14"/>
      <c r="G7" s="15"/>
      <c r="H7" s="30"/>
    </row>
    <row r="8" ht="45.75" customHeight="1">
      <c r="A8" s="31"/>
      <c r="B8" s="32"/>
      <c r="C8" s="33"/>
      <c r="D8" s="34"/>
      <c r="E8" s="35"/>
      <c r="F8" s="14"/>
      <c r="G8" s="15"/>
      <c r="H8" s="36"/>
    </row>
    <row r="9" ht="14.25" customHeight="1">
      <c r="A9" s="31"/>
      <c r="B9" s="37" t="s">
        <v>8</v>
      </c>
      <c r="C9" s="38" t="s">
        <v>9</v>
      </c>
      <c r="D9" s="39" t="s">
        <v>10</v>
      </c>
      <c r="E9" s="40"/>
      <c r="F9" s="14"/>
      <c r="G9" s="15"/>
      <c r="H9" s="36"/>
    </row>
    <row r="10" ht="14.25" customHeight="1">
      <c r="A10" s="41"/>
      <c r="B10" s="37" t="s">
        <v>11</v>
      </c>
      <c r="C10" s="42"/>
      <c r="D10" s="14"/>
      <c r="E10" s="14"/>
      <c r="F10" s="14"/>
      <c r="G10" s="15"/>
      <c r="H10" s="36"/>
    </row>
    <row r="11" ht="14.25" customHeight="1">
      <c r="A11" s="43"/>
      <c r="B11" s="44"/>
      <c r="C11" s="44"/>
      <c r="D11" s="44"/>
      <c r="E11" s="44"/>
      <c r="F11" s="44"/>
      <c r="G11" s="44"/>
      <c r="H11" s="45"/>
    </row>
    <row r="12" ht="14.25" customHeight="1">
      <c r="A12" s="46"/>
      <c r="B12" s="47" t="s">
        <v>12</v>
      </c>
      <c r="C12" s="48"/>
      <c r="D12" s="48"/>
      <c r="E12" s="48"/>
      <c r="F12" s="48"/>
      <c r="G12" s="49"/>
      <c r="H12" s="8"/>
    </row>
    <row r="13" ht="14.25" customHeight="1">
      <c r="A13" s="1"/>
      <c r="B13" s="50" t="s">
        <v>13</v>
      </c>
      <c r="C13" s="51" t="s">
        <v>14</v>
      </c>
      <c r="D13" s="52" t="s">
        <v>15</v>
      </c>
      <c r="E13" s="53" t="s">
        <v>16</v>
      </c>
      <c r="F13" s="54" t="s">
        <v>17</v>
      </c>
      <c r="G13" s="54" t="s">
        <v>18</v>
      </c>
      <c r="H13" s="2"/>
    </row>
    <row r="14" ht="14.25" customHeight="1">
      <c r="A14" s="1"/>
      <c r="B14" s="55"/>
      <c r="C14" s="55"/>
      <c r="D14" s="56"/>
      <c r="E14" s="57"/>
      <c r="F14" s="57"/>
      <c r="G14" s="58"/>
      <c r="H14" s="2"/>
    </row>
    <row r="15" ht="14.25" customHeight="1">
      <c r="A15" s="1"/>
      <c r="B15" s="59"/>
      <c r="C15" s="59"/>
      <c r="D15" s="60"/>
      <c r="E15" s="61"/>
      <c r="F15" s="61"/>
      <c r="G15" s="62"/>
      <c r="H15" s="2"/>
    </row>
    <row r="16" ht="14.25" customHeight="1">
      <c r="A16" s="1"/>
      <c r="B16" s="59"/>
      <c r="C16" s="59"/>
      <c r="D16" s="63"/>
      <c r="E16" s="61"/>
      <c r="F16" s="61"/>
      <c r="G16" s="62"/>
      <c r="H16" s="2"/>
    </row>
    <row r="17" ht="14.25" customHeight="1">
      <c r="A17" s="1"/>
      <c r="B17" s="59"/>
      <c r="C17" s="59"/>
      <c r="D17" s="63"/>
      <c r="E17" s="61"/>
      <c r="F17" s="61"/>
      <c r="G17" s="62"/>
      <c r="H17" s="2"/>
    </row>
    <row r="18" ht="14.25" customHeight="1">
      <c r="A18" s="64"/>
      <c r="B18" s="65"/>
      <c r="C18" s="65"/>
      <c r="D18" s="66"/>
      <c r="E18" s="67"/>
      <c r="F18" s="67"/>
      <c r="G18" s="68"/>
      <c r="H18" s="19"/>
    </row>
    <row r="19" ht="14.25" customHeight="1">
      <c r="A19" s="69"/>
      <c r="B19" s="11"/>
      <c r="C19" s="11"/>
      <c r="D19" s="11"/>
      <c r="E19" s="11"/>
      <c r="F19" s="11"/>
      <c r="G19" s="11"/>
      <c r="H19" s="11"/>
    </row>
    <row r="20" ht="14.25" customHeight="1">
      <c r="A20" s="31"/>
      <c r="B20" s="70" t="s">
        <v>19</v>
      </c>
      <c r="C20" s="71"/>
      <c r="D20" s="72" t="s">
        <v>20</v>
      </c>
      <c r="E20" s="72" t="s">
        <v>21</v>
      </c>
      <c r="F20" s="73" t="s">
        <v>22</v>
      </c>
      <c r="G20" s="71"/>
      <c r="H20" s="74"/>
    </row>
    <row r="21" ht="14.25" customHeight="1">
      <c r="A21" s="75" t="s">
        <v>23</v>
      </c>
      <c r="B21" s="76" t="s">
        <v>24</v>
      </c>
      <c r="C21" s="77"/>
      <c r="D21" s="77"/>
      <c r="E21" s="77"/>
      <c r="F21" s="77"/>
      <c r="G21" s="78"/>
      <c r="H21" s="2"/>
    </row>
    <row r="22" ht="14.25" customHeight="1">
      <c r="A22" s="31"/>
      <c r="B22" s="79" t="s">
        <v>25</v>
      </c>
      <c r="C22" s="80"/>
      <c r="D22" s="81">
        <v>730.0</v>
      </c>
      <c r="E22" s="82"/>
      <c r="F22" s="83">
        <f t="shared" ref="F22:F30" si="1">E22*D22</f>
        <v>0</v>
      </c>
      <c r="G22" s="80"/>
      <c r="H22" s="2"/>
    </row>
    <row r="23" ht="14.25" customHeight="1">
      <c r="A23" s="31"/>
      <c r="B23" s="79" t="s">
        <v>26</v>
      </c>
      <c r="C23" s="80"/>
      <c r="D23" s="81">
        <v>780.0</v>
      </c>
      <c r="E23" s="82"/>
      <c r="F23" s="83">
        <f t="shared" si="1"/>
        <v>0</v>
      </c>
      <c r="G23" s="80"/>
      <c r="H23" s="2"/>
    </row>
    <row r="24" ht="14.25" customHeight="1">
      <c r="A24" s="31"/>
      <c r="B24" s="79" t="s">
        <v>27</v>
      </c>
      <c r="C24" s="80"/>
      <c r="D24" s="81">
        <v>141.0</v>
      </c>
      <c r="E24" s="82"/>
      <c r="F24" s="83">
        <f t="shared" si="1"/>
        <v>0</v>
      </c>
      <c r="G24" s="80"/>
      <c r="H24" s="2"/>
    </row>
    <row r="25" ht="14.25" customHeight="1">
      <c r="A25" s="31"/>
      <c r="B25" s="79" t="s">
        <v>28</v>
      </c>
      <c r="C25" s="80"/>
      <c r="D25" s="81">
        <v>299.25</v>
      </c>
      <c r="E25" s="82"/>
      <c r="F25" s="83">
        <f t="shared" si="1"/>
        <v>0</v>
      </c>
      <c r="G25" s="80"/>
      <c r="H25" s="2"/>
    </row>
    <row r="26" ht="14.25" customHeight="1">
      <c r="A26" s="31"/>
      <c r="B26" s="79" t="s">
        <v>29</v>
      </c>
      <c r="C26" s="80"/>
      <c r="D26" s="81">
        <v>159.0</v>
      </c>
      <c r="E26" s="82"/>
      <c r="F26" s="83">
        <f t="shared" si="1"/>
        <v>0</v>
      </c>
      <c r="G26" s="80"/>
      <c r="H26" s="2"/>
    </row>
    <row r="27" ht="14.25" customHeight="1">
      <c r="A27" s="31"/>
      <c r="B27" s="79" t="s">
        <v>30</v>
      </c>
      <c r="C27" s="80"/>
      <c r="D27" s="81">
        <v>159.0</v>
      </c>
      <c r="E27" s="82"/>
      <c r="F27" s="83">
        <f t="shared" si="1"/>
        <v>0</v>
      </c>
      <c r="G27" s="80"/>
      <c r="H27" s="2"/>
    </row>
    <row r="28" ht="14.25" customHeight="1">
      <c r="A28" s="31"/>
      <c r="B28" s="79" t="s">
        <v>31</v>
      </c>
      <c r="C28" s="80"/>
      <c r="D28" s="81">
        <v>141.0</v>
      </c>
      <c r="E28" s="82"/>
      <c r="F28" s="83">
        <f t="shared" si="1"/>
        <v>0</v>
      </c>
      <c r="G28" s="80"/>
      <c r="H28" s="2"/>
    </row>
    <row r="29" ht="14.25" customHeight="1">
      <c r="A29" s="31"/>
      <c r="B29" s="79" t="s">
        <v>32</v>
      </c>
      <c r="C29" s="80"/>
      <c r="D29" s="81">
        <v>0.0</v>
      </c>
      <c r="E29" s="82"/>
      <c r="F29" s="83">
        <f t="shared" si="1"/>
        <v>0</v>
      </c>
      <c r="G29" s="80"/>
      <c r="H29" s="2"/>
    </row>
    <row r="30" ht="14.25" customHeight="1">
      <c r="A30" s="31"/>
      <c r="B30" s="84" t="s">
        <v>33</v>
      </c>
      <c r="C30" s="85"/>
      <c r="D30" s="86">
        <v>2.0</v>
      </c>
      <c r="E30" s="87"/>
      <c r="F30" s="88">
        <f t="shared" si="1"/>
        <v>0</v>
      </c>
      <c r="G30" s="85"/>
      <c r="H30" s="2"/>
    </row>
    <row r="31" ht="14.25" customHeight="1">
      <c r="A31" s="31"/>
      <c r="B31" s="89" t="s">
        <v>34</v>
      </c>
      <c r="C31" s="14"/>
      <c r="D31" s="14"/>
      <c r="E31" s="14"/>
      <c r="F31" s="14"/>
      <c r="G31" s="85"/>
      <c r="H31" s="2"/>
    </row>
    <row r="32" ht="14.25" customHeight="1">
      <c r="A32" s="31"/>
      <c r="B32" s="79" t="s">
        <v>35</v>
      </c>
      <c r="C32" s="80"/>
      <c r="D32" s="90">
        <v>55.0</v>
      </c>
      <c r="E32" s="82"/>
      <c r="F32" s="83">
        <f t="shared" ref="F32:F42" si="2">E32*D32</f>
        <v>0</v>
      </c>
      <c r="G32" s="80"/>
      <c r="H32" s="2"/>
    </row>
    <row r="33" ht="14.25" customHeight="1">
      <c r="A33" s="31"/>
      <c r="B33" s="79" t="s">
        <v>36</v>
      </c>
      <c r="C33" s="80"/>
      <c r="D33" s="90">
        <f>D32-10</f>
        <v>45</v>
      </c>
      <c r="E33" s="82"/>
      <c r="F33" s="83">
        <f t="shared" si="2"/>
        <v>0</v>
      </c>
      <c r="G33" s="80"/>
      <c r="H33" s="2"/>
    </row>
    <row r="34" ht="14.25" customHeight="1">
      <c r="A34" s="31"/>
      <c r="B34" s="91" t="s">
        <v>37</v>
      </c>
      <c r="C34" s="80"/>
      <c r="D34" s="90">
        <v>60.0</v>
      </c>
      <c r="E34" s="82"/>
      <c r="F34" s="83">
        <f t="shared" si="2"/>
        <v>0</v>
      </c>
      <c r="G34" s="80"/>
      <c r="H34" s="2"/>
    </row>
    <row r="35" ht="14.25" customHeight="1">
      <c r="A35" s="31"/>
      <c r="B35" s="92" t="s">
        <v>38</v>
      </c>
      <c r="C35" s="80"/>
      <c r="D35" s="90">
        <f>D34-15</f>
        <v>45</v>
      </c>
      <c r="E35" s="82"/>
      <c r="F35" s="83">
        <f t="shared" si="2"/>
        <v>0</v>
      </c>
      <c r="G35" s="80"/>
      <c r="H35" s="2"/>
    </row>
    <row r="36" ht="14.25" customHeight="1">
      <c r="A36" s="31"/>
      <c r="B36" s="79" t="s">
        <v>39</v>
      </c>
      <c r="C36" s="80"/>
      <c r="D36" s="90">
        <v>188.0</v>
      </c>
      <c r="E36" s="82"/>
      <c r="F36" s="83">
        <f t="shared" si="2"/>
        <v>0</v>
      </c>
      <c r="G36" s="80"/>
      <c r="H36" s="2"/>
    </row>
    <row r="37" ht="14.25" customHeight="1">
      <c r="A37" s="31"/>
      <c r="B37" s="79" t="s">
        <v>40</v>
      </c>
      <c r="C37" s="80"/>
      <c r="D37" s="90">
        <f>D36-20</f>
        <v>168</v>
      </c>
      <c r="E37" s="82"/>
      <c r="F37" s="83">
        <f t="shared" si="2"/>
        <v>0</v>
      </c>
      <c r="G37" s="80"/>
      <c r="H37" s="2"/>
    </row>
    <row r="38" ht="14.25" customHeight="1">
      <c r="A38" s="31"/>
      <c r="B38" s="91" t="s">
        <v>41</v>
      </c>
      <c r="C38" s="80"/>
      <c r="D38" s="90">
        <v>55.0</v>
      </c>
      <c r="E38" s="82"/>
      <c r="F38" s="83">
        <f t="shared" si="2"/>
        <v>0</v>
      </c>
      <c r="G38" s="80"/>
      <c r="H38" s="2"/>
    </row>
    <row r="39" ht="14.25" customHeight="1">
      <c r="A39" s="31"/>
      <c r="B39" s="91" t="s">
        <v>42</v>
      </c>
      <c r="C39" s="80"/>
      <c r="D39" s="90">
        <f>D38-25</f>
        <v>30</v>
      </c>
      <c r="E39" s="82"/>
      <c r="F39" s="83">
        <f t="shared" si="2"/>
        <v>0</v>
      </c>
      <c r="G39" s="80"/>
      <c r="H39" s="2"/>
    </row>
    <row r="40" ht="14.25" customHeight="1">
      <c r="A40" s="31"/>
      <c r="B40" s="93" t="s">
        <v>43</v>
      </c>
      <c r="C40" s="80"/>
      <c r="D40" s="81">
        <v>180.0</v>
      </c>
      <c r="E40" s="82"/>
      <c r="F40" s="83">
        <f t="shared" si="2"/>
        <v>0</v>
      </c>
      <c r="G40" s="80"/>
      <c r="H40" s="2"/>
    </row>
    <row r="41" ht="14.25" customHeight="1">
      <c r="A41" s="31"/>
      <c r="B41" s="93" t="s">
        <v>44</v>
      </c>
      <c r="C41" s="80"/>
      <c r="D41" s="81">
        <v>155.0</v>
      </c>
      <c r="E41" s="82"/>
      <c r="F41" s="83">
        <f t="shared" si="2"/>
        <v>0</v>
      </c>
      <c r="G41" s="80"/>
      <c r="H41" s="2"/>
    </row>
    <row r="42" ht="14.25" customHeight="1">
      <c r="A42" s="31"/>
      <c r="B42" s="94" t="s">
        <v>45</v>
      </c>
      <c r="C42" s="85"/>
      <c r="D42" s="86">
        <v>115.0</v>
      </c>
      <c r="E42" s="87"/>
      <c r="F42" s="88">
        <f t="shared" si="2"/>
        <v>0</v>
      </c>
      <c r="G42" s="85"/>
      <c r="H42" s="2"/>
    </row>
    <row r="43" ht="14.25" customHeight="1">
      <c r="A43" s="31"/>
      <c r="B43" s="89" t="s">
        <v>46</v>
      </c>
      <c r="C43" s="14"/>
      <c r="D43" s="14"/>
      <c r="E43" s="14"/>
      <c r="F43" s="14"/>
      <c r="G43" s="85"/>
      <c r="H43" s="2"/>
    </row>
    <row r="44" ht="14.25" customHeight="1">
      <c r="A44" s="31"/>
      <c r="B44" s="79" t="s">
        <v>47</v>
      </c>
      <c r="C44" s="80"/>
      <c r="D44" s="90">
        <v>95.0</v>
      </c>
      <c r="E44" s="82"/>
      <c r="F44" s="83">
        <f t="shared" ref="F44:F50" si="3">E44*D44</f>
        <v>0</v>
      </c>
      <c r="G44" s="80"/>
      <c r="H44" s="2"/>
    </row>
    <row r="45" ht="14.25" customHeight="1">
      <c r="A45" s="31"/>
      <c r="B45" s="79" t="s">
        <v>48</v>
      </c>
      <c r="C45" s="80"/>
      <c r="D45" s="90">
        <f>D44-10</f>
        <v>85</v>
      </c>
      <c r="E45" s="82"/>
      <c r="F45" s="83">
        <f t="shared" si="3"/>
        <v>0</v>
      </c>
      <c r="G45" s="80"/>
      <c r="H45" s="2"/>
    </row>
    <row r="46" ht="14.25" customHeight="1">
      <c r="A46" s="31"/>
      <c r="B46" s="95" t="s">
        <v>49</v>
      </c>
      <c r="C46" s="80"/>
      <c r="D46" s="90">
        <v>120.0</v>
      </c>
      <c r="E46" s="82"/>
      <c r="F46" s="83">
        <f t="shared" si="3"/>
        <v>0</v>
      </c>
      <c r="G46" s="80"/>
      <c r="H46" s="2"/>
    </row>
    <row r="47" ht="14.25" customHeight="1">
      <c r="A47" s="31"/>
      <c r="B47" s="95" t="s">
        <v>50</v>
      </c>
      <c r="C47" s="80"/>
      <c r="D47" s="90">
        <f>D46-25</f>
        <v>95</v>
      </c>
      <c r="E47" s="82"/>
      <c r="F47" s="83">
        <f t="shared" si="3"/>
        <v>0</v>
      </c>
      <c r="G47" s="80"/>
      <c r="H47" s="2"/>
    </row>
    <row r="48" ht="14.25" customHeight="1">
      <c r="A48" s="31"/>
      <c r="B48" s="96" t="s">
        <v>51</v>
      </c>
      <c r="C48" s="80"/>
      <c r="D48" s="81">
        <v>165.0</v>
      </c>
      <c r="E48" s="97"/>
      <c r="F48" s="83">
        <f t="shared" si="3"/>
        <v>0</v>
      </c>
      <c r="G48" s="80"/>
      <c r="H48" s="2"/>
    </row>
    <row r="49" ht="14.25" customHeight="1">
      <c r="A49" s="31"/>
      <c r="B49" s="96" t="s">
        <v>52</v>
      </c>
      <c r="C49" s="80"/>
      <c r="D49" s="81">
        <v>130.0</v>
      </c>
      <c r="E49" s="97"/>
      <c r="F49" s="98">
        <f t="shared" si="3"/>
        <v>0</v>
      </c>
      <c r="G49" s="80"/>
      <c r="H49" s="2"/>
    </row>
    <row r="50" ht="14.25" customHeight="1">
      <c r="A50" s="31"/>
      <c r="B50" s="99" t="s">
        <v>53</v>
      </c>
      <c r="C50" s="85"/>
      <c r="D50" s="86">
        <v>90.0</v>
      </c>
      <c r="E50" s="87"/>
      <c r="F50" s="88">
        <f t="shared" si="3"/>
        <v>0</v>
      </c>
      <c r="G50" s="85"/>
      <c r="H50" s="2"/>
    </row>
    <row r="51" ht="14.25" customHeight="1">
      <c r="A51" s="31"/>
      <c r="B51" s="100" t="s">
        <v>54</v>
      </c>
      <c r="C51" s="14"/>
      <c r="D51" s="14"/>
      <c r="E51" s="85"/>
      <c r="F51" s="101">
        <f>SUM(F44:F50,F32:F42,F22:F30)</f>
        <v>0</v>
      </c>
      <c r="G51" s="85"/>
      <c r="H51" s="2"/>
    </row>
    <row r="52" ht="14.25" customHeight="1">
      <c r="A52" s="102"/>
      <c r="B52" s="103"/>
      <c r="C52" s="103"/>
      <c r="D52" s="103"/>
      <c r="E52" s="103"/>
      <c r="F52" s="103"/>
      <c r="G52" s="103"/>
      <c r="H52" s="8"/>
    </row>
    <row r="53" ht="14.25" customHeight="1">
      <c r="A53" s="31"/>
      <c r="B53" s="104" t="s">
        <v>55</v>
      </c>
      <c r="C53" s="14"/>
      <c r="D53" s="14"/>
      <c r="E53" s="14"/>
      <c r="F53" s="14"/>
      <c r="G53" s="15"/>
      <c r="H53" s="8"/>
    </row>
    <row r="54" ht="14.25" customHeight="1">
      <c r="A54" s="105"/>
      <c r="B54" s="106" t="s">
        <v>56</v>
      </c>
      <c r="C54" s="14"/>
      <c r="D54" s="14"/>
      <c r="E54" s="14"/>
      <c r="F54" s="14"/>
      <c r="G54" s="85"/>
      <c r="H54" s="8"/>
    </row>
    <row r="55" ht="14.25" customHeight="1">
      <c r="A55" s="102"/>
      <c r="B55" s="107"/>
      <c r="C55" s="107"/>
      <c r="D55" s="107"/>
      <c r="E55" s="107"/>
      <c r="F55" s="107"/>
      <c r="G55" s="107"/>
      <c r="H55" s="8"/>
    </row>
    <row r="56" ht="14.25" customHeight="1">
      <c r="A56" s="46"/>
      <c r="B56" s="108" t="s">
        <v>57</v>
      </c>
      <c r="C56" s="109"/>
      <c r="D56" s="109"/>
      <c r="E56" s="109"/>
      <c r="F56" s="109"/>
      <c r="G56" s="74"/>
      <c r="H56" s="2"/>
    </row>
    <row r="57" ht="14.25" customHeight="1">
      <c r="A57" s="1"/>
      <c r="B57" s="110" t="s">
        <v>58</v>
      </c>
      <c r="C57" s="110"/>
      <c r="D57" s="110"/>
      <c r="E57" s="111"/>
      <c r="F57" s="112"/>
      <c r="G57" s="2"/>
      <c r="H57" s="2"/>
    </row>
    <row r="58" ht="14.25" customHeight="1">
      <c r="A58" s="1"/>
      <c r="B58" s="110" t="s">
        <v>59</v>
      </c>
      <c r="C58" s="110"/>
      <c r="D58" s="110"/>
      <c r="E58" s="110"/>
      <c r="F58" s="110"/>
      <c r="G58" s="2"/>
      <c r="H58" s="2"/>
    </row>
    <row r="59" ht="14.25" customHeight="1">
      <c r="A59" s="1"/>
      <c r="B59" s="113" t="s">
        <v>60</v>
      </c>
      <c r="C59" s="113"/>
      <c r="D59" s="113"/>
      <c r="E59" s="113"/>
      <c r="F59" s="113"/>
      <c r="G59" s="114"/>
      <c r="H59" s="2"/>
    </row>
    <row r="60" ht="14.25" customHeight="1">
      <c r="A60" s="115"/>
      <c r="B60" s="19"/>
      <c r="C60" s="19"/>
      <c r="D60" s="19"/>
      <c r="E60" s="19"/>
      <c r="F60" s="19"/>
      <c r="G60" s="19"/>
      <c r="H60" s="116"/>
    </row>
    <row r="61" ht="14.25" customHeight="1">
      <c r="A61" s="31"/>
      <c r="B61" s="117" t="s">
        <v>61</v>
      </c>
      <c r="C61" s="118" t="s">
        <v>62</v>
      </c>
      <c r="D61" s="119"/>
      <c r="E61" s="119"/>
      <c r="F61" s="119"/>
      <c r="G61" s="120"/>
      <c r="H61" s="121"/>
    </row>
    <row r="62" ht="14.25" customHeight="1">
      <c r="A62" s="31"/>
      <c r="B62" s="122" t="s">
        <v>63</v>
      </c>
      <c r="C62" s="123" t="s">
        <v>64</v>
      </c>
      <c r="D62" s="124"/>
      <c r="E62" s="124"/>
      <c r="F62" s="124"/>
      <c r="G62" s="125"/>
      <c r="H62" s="121"/>
    </row>
    <row r="63" ht="14.25" customHeight="1">
      <c r="A63" s="31"/>
      <c r="B63" s="126" t="s">
        <v>65</v>
      </c>
      <c r="C63" s="127" t="s">
        <v>66</v>
      </c>
      <c r="D63" s="128"/>
      <c r="E63" s="128"/>
      <c r="F63" s="129"/>
      <c r="G63" s="130"/>
      <c r="H63" s="121"/>
    </row>
    <row r="64" ht="14.25" customHeight="1">
      <c r="A64" s="46"/>
      <c r="B64" s="131"/>
      <c r="C64" s="131"/>
      <c r="D64" s="131"/>
      <c r="E64" s="131"/>
      <c r="F64" s="131"/>
      <c r="G64" s="131"/>
      <c r="H64" s="74"/>
    </row>
  </sheetData>
  <mergeCells count="77">
    <mergeCell ref="F36:G36"/>
    <mergeCell ref="F37:G37"/>
    <mergeCell ref="F38:G38"/>
    <mergeCell ref="F39:G39"/>
    <mergeCell ref="F40:G40"/>
    <mergeCell ref="F41:G41"/>
    <mergeCell ref="B43:G43"/>
    <mergeCell ref="B36:C36"/>
    <mergeCell ref="B37:C37"/>
    <mergeCell ref="B38:C38"/>
    <mergeCell ref="B39:C39"/>
    <mergeCell ref="B40:C40"/>
    <mergeCell ref="B41:C41"/>
    <mergeCell ref="B42:C42"/>
    <mergeCell ref="F47:G47"/>
    <mergeCell ref="F48:G48"/>
    <mergeCell ref="B44:C44"/>
    <mergeCell ref="B45:C45"/>
    <mergeCell ref="F45:G45"/>
    <mergeCell ref="B46:C46"/>
    <mergeCell ref="F46:G46"/>
    <mergeCell ref="B47:C47"/>
    <mergeCell ref="B48:C48"/>
    <mergeCell ref="B54:G54"/>
    <mergeCell ref="C61:G61"/>
    <mergeCell ref="C62:G62"/>
    <mergeCell ref="B49:C49"/>
    <mergeCell ref="F49:G49"/>
    <mergeCell ref="B50:C50"/>
    <mergeCell ref="F50:G50"/>
    <mergeCell ref="B51:E51"/>
    <mergeCell ref="F51:G51"/>
    <mergeCell ref="B53:G53"/>
    <mergeCell ref="C2:G3"/>
    <mergeCell ref="B4:G4"/>
    <mergeCell ref="A5:G5"/>
    <mergeCell ref="D6:G6"/>
    <mergeCell ref="B7:B8"/>
    <mergeCell ref="E7:G7"/>
    <mergeCell ref="E8:G8"/>
    <mergeCell ref="E9:G9"/>
    <mergeCell ref="C10:G10"/>
    <mergeCell ref="A11:H11"/>
    <mergeCell ref="B12:G12"/>
    <mergeCell ref="A19:H19"/>
    <mergeCell ref="F20:G20"/>
    <mergeCell ref="B21:G21"/>
    <mergeCell ref="B20:C20"/>
    <mergeCell ref="B22:C22"/>
    <mergeCell ref="B23:C23"/>
    <mergeCell ref="B24:C24"/>
    <mergeCell ref="B25:C25"/>
    <mergeCell ref="B26:C26"/>
    <mergeCell ref="B27:C27"/>
    <mergeCell ref="F22:G22"/>
    <mergeCell ref="F23:G23"/>
    <mergeCell ref="F24:G24"/>
    <mergeCell ref="F25:G25"/>
    <mergeCell ref="F26:G26"/>
    <mergeCell ref="F27:G27"/>
    <mergeCell ref="F28:G28"/>
    <mergeCell ref="B28:C28"/>
    <mergeCell ref="B29:C29"/>
    <mergeCell ref="B30:C30"/>
    <mergeCell ref="B32:C32"/>
    <mergeCell ref="B33:C33"/>
    <mergeCell ref="B34:C34"/>
    <mergeCell ref="B35:C35"/>
    <mergeCell ref="F29:G29"/>
    <mergeCell ref="F30:G30"/>
    <mergeCell ref="B31:G31"/>
    <mergeCell ref="F32:G32"/>
    <mergeCell ref="F33:G33"/>
    <mergeCell ref="F34:G34"/>
    <mergeCell ref="F35:G35"/>
    <mergeCell ref="F42:G42"/>
    <mergeCell ref="F44:G44"/>
  </mergeCells>
  <dataValidations>
    <dataValidation type="list" allowBlank="1" sqref="C6">
      <formula1>"Choix non renseigné,Madame,Monsieur"</formula1>
    </dataValidation>
    <dataValidation type="custom" allowBlank="1" showDropDown="1" showErrorMessage="1" sqref="D14:D18">
      <formula1>OR(NOT(ISERROR(DATEVALUE(D14))), AND(ISNUMBER(D14), LEFT(CELL("format", D14))="D"))</formula1>
    </dataValidation>
  </dataValidations>
  <hyperlinks>
    <hyperlink r:id="rId1" ref="C63"/>
  </hyperlinks>
  <printOptions/>
  <pageMargins bottom="0.18" footer="0.0" header="0.0" left="0.17" right="0.17" top="0.18"/>
  <pageSetup paperSize="9" orientation="portrait"/>
  <drawing r:id="rId2"/>
</worksheet>
</file>